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695"/>
  </bookViews>
  <sheets>
    <sheet name="ABC" sheetId="1" r:id="rId1"/>
    <sheet name="XYZ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2" l="1"/>
  <c r="J4" i="2"/>
  <c r="J5" i="2"/>
  <c r="J6" i="2"/>
  <c r="J8" i="2"/>
  <c r="J9" i="2"/>
  <c r="J10" i="2"/>
  <c r="J11" i="2"/>
  <c r="J12" i="2"/>
  <c r="J3" i="2"/>
  <c r="I4" i="2"/>
  <c r="I5" i="2"/>
  <c r="I6" i="2"/>
  <c r="I7" i="2"/>
  <c r="I8" i="2"/>
  <c r="I9" i="2"/>
  <c r="I10" i="2"/>
  <c r="I11" i="2"/>
  <c r="I12" i="2"/>
  <c r="I3" i="2"/>
  <c r="B17" i="1"/>
  <c r="C3" i="1" s="1"/>
  <c r="C16" i="1" l="1"/>
  <c r="C14" i="1"/>
  <c r="C12" i="1"/>
  <c r="C10" i="1"/>
  <c r="C8" i="1"/>
  <c r="C6" i="1"/>
  <c r="C4" i="1"/>
  <c r="C2" i="1"/>
  <c r="D2" i="1" s="1"/>
  <c r="D3" i="1" s="1"/>
  <c r="C15" i="1"/>
  <c r="C13" i="1"/>
  <c r="C11" i="1"/>
  <c r="C9" i="1"/>
  <c r="C7" i="1"/>
  <c r="C5" i="1"/>
  <c r="D4" i="1" l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l="1"/>
  <c r="D16" i="1" s="1"/>
</calcChain>
</file>

<file path=xl/sharedStrings.xml><?xml version="1.0" encoding="utf-8"?>
<sst xmlns="http://schemas.openxmlformats.org/spreadsheetml/2006/main" count="57" uniqueCount="33">
  <si>
    <t>Income</t>
  </si>
  <si>
    <t>Products</t>
  </si>
  <si>
    <t>product1</t>
  </si>
  <si>
    <t>product2</t>
  </si>
  <si>
    <t>product3</t>
  </si>
  <si>
    <t>product4</t>
  </si>
  <si>
    <t>product5</t>
  </si>
  <si>
    <t>product6</t>
  </si>
  <si>
    <t>product7</t>
  </si>
  <si>
    <t>product8</t>
  </si>
  <si>
    <t>product9</t>
  </si>
  <si>
    <t>product10</t>
  </si>
  <si>
    <t>product11</t>
  </si>
  <si>
    <t>product12</t>
  </si>
  <si>
    <t>product13</t>
  </si>
  <si>
    <t>product14</t>
  </si>
  <si>
    <t>product15</t>
  </si>
  <si>
    <t>Total:</t>
  </si>
  <si>
    <t>Share</t>
  </si>
  <si>
    <t>Accum.share</t>
  </si>
  <si>
    <t>Group</t>
  </si>
  <si>
    <t>A</t>
  </si>
  <si>
    <t>B</t>
  </si>
  <si>
    <t>C</t>
  </si>
  <si>
    <t>January</t>
  </si>
  <si>
    <t>February</t>
  </si>
  <si>
    <t>March</t>
  </si>
  <si>
    <t>April</t>
  </si>
  <si>
    <t>May</t>
  </si>
  <si>
    <t>June</t>
  </si>
  <si>
    <t>July</t>
  </si>
  <si>
    <t>Sales</t>
  </si>
  <si>
    <t xml:space="preserve">coefficient variation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</si>
</sst>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Fill="1" applyBorder="1"/>
    <xf numFmtId="0" fontId="0" fillId="3" borderId="2" xfId="0" applyFill="1" applyBorder="1"/>
    <xf numFmtId="9" fontId="0" fillId="3" borderId="2" xfId="0" applyNumberFormat="1" applyFill="1" applyBorder="1"/>
    <xf numFmtId="0" fontId="0" fillId="3" borderId="3" xfId="0" applyFill="1" applyBorder="1"/>
    <xf numFmtId="9" fontId="0" fillId="3" borderId="3" xfId="0" applyNumberFormat="1" applyFill="1" applyBorder="1"/>
    <xf numFmtId="0" fontId="0" fillId="2" borderId="3" xfId="0" applyFill="1" applyBorder="1"/>
    <xf numFmtId="9" fontId="0" fillId="2" borderId="3" xfId="0" applyNumberFormat="1" applyFill="1" applyBorder="1"/>
    <xf numFmtId="0" fontId="0" fillId="4" borderId="3" xfId="0" applyFill="1" applyBorder="1"/>
    <xf numFmtId="9" fontId="0" fillId="4" borderId="3" xfId="0" applyNumberFormat="1" applyFill="1" applyBorder="1"/>
    <xf numFmtId="0" fontId="2" fillId="5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9" fontId="0" fillId="0" borderId="1" xfId="1" applyFont="1" applyBorder="1"/>
    <xf numFmtId="0" fontId="2" fillId="0" borderId="1" xfId="0" applyFont="1" applyBorder="1" applyAlignment="1">
      <alignment horizontal="center" vertical="center"/>
    </xf>
    <xf numFmtId="0" fontId="0" fillId="3" borderId="2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4" borderId="3" xfId="0" applyFill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1</xdr:row>
      <xdr:rowOff>19049</xdr:rowOff>
    </xdr:from>
    <xdr:to>
      <xdr:col>4</xdr:col>
      <xdr:colOff>133350</xdr:colOff>
      <xdr:row>6</xdr:row>
      <xdr:rowOff>163829</xdr:rowOff>
    </xdr:to>
    <xdr:sp macro="" textlink="">
      <xdr:nvSpPr>
        <xdr:cNvPr id="4" name="Rectangle 3"/>
        <xdr:cNvSpPr/>
      </xdr:nvSpPr>
      <xdr:spPr>
        <a:xfrm>
          <a:off x="3133725" y="209549"/>
          <a:ext cx="85725" cy="1097280"/>
        </a:xfrm>
        <a:prstGeom prst="rect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47625</xdr:colOff>
      <xdr:row>7</xdr:row>
      <xdr:rowOff>19018</xdr:rowOff>
    </xdr:from>
    <xdr:to>
      <xdr:col>4</xdr:col>
      <xdr:colOff>133350</xdr:colOff>
      <xdr:row>10</xdr:row>
      <xdr:rowOff>179038</xdr:rowOff>
    </xdr:to>
    <xdr:sp macro="" textlink="">
      <xdr:nvSpPr>
        <xdr:cNvPr id="6" name="Rectangle 5"/>
        <xdr:cNvSpPr/>
      </xdr:nvSpPr>
      <xdr:spPr>
        <a:xfrm>
          <a:off x="3133725" y="1352518"/>
          <a:ext cx="85725" cy="731520"/>
        </a:xfrm>
        <a:prstGeom prst="rect">
          <a:avLst/>
        </a:prstGeom>
        <a:solidFill>
          <a:schemeClr val="accent1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47625</xdr:colOff>
      <xdr:row>11</xdr:row>
      <xdr:rowOff>38068</xdr:rowOff>
    </xdr:from>
    <xdr:to>
      <xdr:col>4</xdr:col>
      <xdr:colOff>133350</xdr:colOff>
      <xdr:row>15</xdr:row>
      <xdr:rowOff>163036</xdr:rowOff>
    </xdr:to>
    <xdr:sp macro="" textlink="">
      <xdr:nvSpPr>
        <xdr:cNvPr id="7" name="Rectangle 6"/>
        <xdr:cNvSpPr/>
      </xdr:nvSpPr>
      <xdr:spPr>
        <a:xfrm>
          <a:off x="3133725" y="2133568"/>
          <a:ext cx="85725" cy="886968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4</xdr:col>
      <xdr:colOff>112135</xdr:colOff>
      <xdr:row>1</xdr:row>
      <xdr:rowOff>40773</xdr:rowOff>
    </xdr:from>
    <xdr:ext cx="585353" cy="937629"/>
    <xdr:sp macro="" textlink="">
      <xdr:nvSpPr>
        <xdr:cNvPr id="9" name="Rectangle 8"/>
        <xdr:cNvSpPr/>
      </xdr:nvSpPr>
      <xdr:spPr>
        <a:xfrm>
          <a:off x="3198235" y="231273"/>
          <a:ext cx="58535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</a:t>
          </a:r>
        </a:p>
      </xdr:txBody>
    </xdr:sp>
    <xdr:clientData/>
  </xdr:oneCellAnchor>
  <xdr:oneCellAnchor>
    <xdr:from>
      <xdr:col>4</xdr:col>
      <xdr:colOff>143176</xdr:colOff>
      <xdr:row>6</xdr:row>
      <xdr:rowOff>97923</xdr:rowOff>
    </xdr:from>
    <xdr:ext cx="561371" cy="937629"/>
    <xdr:sp macro="" textlink="">
      <xdr:nvSpPr>
        <xdr:cNvPr id="10" name="Rectangle 9"/>
        <xdr:cNvSpPr/>
      </xdr:nvSpPr>
      <xdr:spPr>
        <a:xfrm>
          <a:off x="3229276" y="1240923"/>
          <a:ext cx="56137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solidFill>
                <a:schemeClr val="accent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</a:t>
          </a:r>
        </a:p>
      </xdr:txBody>
    </xdr:sp>
    <xdr:clientData/>
  </xdr:oneCellAnchor>
  <xdr:oneCellAnchor>
    <xdr:from>
      <xdr:col>4</xdr:col>
      <xdr:colOff>146895</xdr:colOff>
      <xdr:row>11</xdr:row>
      <xdr:rowOff>2673</xdr:rowOff>
    </xdr:from>
    <xdr:ext cx="553933" cy="937629"/>
    <xdr:sp macro="" textlink="">
      <xdr:nvSpPr>
        <xdr:cNvPr id="11" name="Rectangle 10"/>
        <xdr:cNvSpPr/>
      </xdr:nvSpPr>
      <xdr:spPr>
        <a:xfrm>
          <a:off x="3232995" y="2098173"/>
          <a:ext cx="55393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>
                <a:noFill/>
              </a:ln>
              <a:solidFill>
                <a:srgbClr val="92D05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M12" sqref="M12"/>
    </sheetView>
  </sheetViews>
  <sheetFormatPr defaultRowHeight="15" x14ac:dyDescent="0.25"/>
  <cols>
    <col min="1" max="1" width="9.85546875" bestFit="1" customWidth="1"/>
    <col min="4" max="4" width="12.28515625" bestFit="1" customWidth="1"/>
    <col min="5" max="5" width="9.140625" customWidth="1"/>
  </cols>
  <sheetData>
    <row r="1" spans="1:5" x14ac:dyDescent="0.25">
      <c r="A1" s="13" t="s">
        <v>1</v>
      </c>
      <c r="B1" s="13" t="s">
        <v>0</v>
      </c>
      <c r="C1" s="13" t="s">
        <v>18</v>
      </c>
      <c r="D1" s="13" t="s">
        <v>19</v>
      </c>
      <c r="E1" s="13" t="s">
        <v>20</v>
      </c>
    </row>
    <row r="2" spans="1:5" x14ac:dyDescent="0.25">
      <c r="A2" s="5" t="s">
        <v>16</v>
      </c>
      <c r="B2" s="5">
        <v>400</v>
      </c>
      <c r="C2" s="6">
        <f>B2/$B$17</f>
        <v>0.23837902264600716</v>
      </c>
      <c r="D2" s="6">
        <f>C2</f>
        <v>0.23837902264600716</v>
      </c>
      <c r="E2" s="18" t="s">
        <v>21</v>
      </c>
    </row>
    <row r="3" spans="1:5" x14ac:dyDescent="0.25">
      <c r="A3" s="7" t="s">
        <v>13</v>
      </c>
      <c r="B3" s="7">
        <v>320</v>
      </c>
      <c r="C3" s="8">
        <f t="shared" ref="C3:C16" si="0">B3/$B$17</f>
        <v>0.19070321811680571</v>
      </c>
      <c r="D3" s="8">
        <f>C3+D2</f>
        <v>0.42908224076281287</v>
      </c>
      <c r="E3" s="19" t="s">
        <v>21</v>
      </c>
    </row>
    <row r="4" spans="1:5" x14ac:dyDescent="0.25">
      <c r="A4" s="7" t="s">
        <v>9</v>
      </c>
      <c r="B4" s="7">
        <v>234</v>
      </c>
      <c r="C4" s="8">
        <f t="shared" si="0"/>
        <v>0.13945172824791419</v>
      </c>
      <c r="D4" s="8">
        <f t="shared" ref="D4:D16" si="1">C4+D3</f>
        <v>0.56853396901072706</v>
      </c>
      <c r="E4" s="19" t="s">
        <v>21</v>
      </c>
    </row>
    <row r="5" spans="1:5" x14ac:dyDescent="0.25">
      <c r="A5" s="7" t="s">
        <v>10</v>
      </c>
      <c r="B5" s="7">
        <v>154</v>
      </c>
      <c r="C5" s="8">
        <f t="shared" si="0"/>
        <v>9.1775923718712751E-2</v>
      </c>
      <c r="D5" s="8">
        <f t="shared" si="1"/>
        <v>0.66030989272943985</v>
      </c>
      <c r="E5" s="19" t="s">
        <v>21</v>
      </c>
    </row>
    <row r="6" spans="1:5" x14ac:dyDescent="0.25">
      <c r="A6" s="7" t="s">
        <v>14</v>
      </c>
      <c r="B6" s="7">
        <v>120</v>
      </c>
      <c r="C6" s="8">
        <f t="shared" si="0"/>
        <v>7.1513706793802145E-2</v>
      </c>
      <c r="D6" s="8">
        <f t="shared" si="1"/>
        <v>0.73182359952324205</v>
      </c>
      <c r="E6" s="19" t="s">
        <v>21</v>
      </c>
    </row>
    <row r="7" spans="1:5" x14ac:dyDescent="0.25">
      <c r="A7" s="7" t="s">
        <v>12</v>
      </c>
      <c r="B7" s="7">
        <v>90</v>
      </c>
      <c r="C7" s="8">
        <f t="shared" si="0"/>
        <v>5.3635280095351609E-2</v>
      </c>
      <c r="D7" s="8">
        <f t="shared" si="1"/>
        <v>0.78545887961859362</v>
      </c>
      <c r="E7" s="19" t="s">
        <v>21</v>
      </c>
    </row>
    <row r="8" spans="1:5" x14ac:dyDescent="0.25">
      <c r="A8" s="9" t="s">
        <v>8</v>
      </c>
      <c r="B8" s="9">
        <v>78</v>
      </c>
      <c r="C8" s="10">
        <f t="shared" si="0"/>
        <v>4.6483909415971393E-2</v>
      </c>
      <c r="D8" s="10">
        <f t="shared" si="1"/>
        <v>0.83194278903456498</v>
      </c>
      <c r="E8" s="20" t="s">
        <v>22</v>
      </c>
    </row>
    <row r="9" spans="1:5" x14ac:dyDescent="0.25">
      <c r="A9" s="9" t="s">
        <v>11</v>
      </c>
      <c r="B9" s="9">
        <v>76</v>
      </c>
      <c r="C9" s="10">
        <f t="shared" si="0"/>
        <v>4.5292014302741358E-2</v>
      </c>
      <c r="D9" s="10">
        <f t="shared" si="1"/>
        <v>0.8772348033373063</v>
      </c>
      <c r="E9" s="20" t="s">
        <v>22</v>
      </c>
    </row>
    <row r="10" spans="1:5" x14ac:dyDescent="0.25">
      <c r="A10" s="9" t="s">
        <v>7</v>
      </c>
      <c r="B10" s="9">
        <v>60</v>
      </c>
      <c r="C10" s="10">
        <f t="shared" si="0"/>
        <v>3.5756853396901073E-2</v>
      </c>
      <c r="D10" s="10">
        <f t="shared" si="1"/>
        <v>0.91299165673420735</v>
      </c>
      <c r="E10" s="20" t="s">
        <v>22</v>
      </c>
    </row>
    <row r="11" spans="1:5" x14ac:dyDescent="0.25">
      <c r="A11" s="9" t="s">
        <v>4</v>
      </c>
      <c r="B11" s="9">
        <v>43</v>
      </c>
      <c r="C11" s="10">
        <f t="shared" si="0"/>
        <v>2.562574493444577E-2</v>
      </c>
      <c r="D11" s="10">
        <f t="shared" si="1"/>
        <v>0.93861740166865315</v>
      </c>
      <c r="E11" s="20" t="s">
        <v>22</v>
      </c>
    </row>
    <row r="12" spans="1:5" x14ac:dyDescent="0.25">
      <c r="A12" s="11" t="s">
        <v>6</v>
      </c>
      <c r="B12" s="11">
        <v>32</v>
      </c>
      <c r="C12" s="12">
        <f t="shared" si="0"/>
        <v>1.9070321811680571E-2</v>
      </c>
      <c r="D12" s="12">
        <f t="shared" si="1"/>
        <v>0.95768772348033371</v>
      </c>
      <c r="E12" s="21" t="s">
        <v>23</v>
      </c>
    </row>
    <row r="13" spans="1:5" x14ac:dyDescent="0.25">
      <c r="A13" s="11" t="s">
        <v>3</v>
      </c>
      <c r="B13" s="11">
        <v>25</v>
      </c>
      <c r="C13" s="12">
        <f t="shared" si="0"/>
        <v>1.4898688915375448E-2</v>
      </c>
      <c r="D13" s="12">
        <f t="shared" si="1"/>
        <v>0.9725864123957092</v>
      </c>
      <c r="E13" s="21" t="s">
        <v>23</v>
      </c>
    </row>
    <row r="14" spans="1:5" x14ac:dyDescent="0.25">
      <c r="A14" s="11" t="s">
        <v>2</v>
      </c>
      <c r="B14" s="11">
        <v>20</v>
      </c>
      <c r="C14" s="12">
        <f t="shared" si="0"/>
        <v>1.1918951132300357E-2</v>
      </c>
      <c r="D14" s="12">
        <f t="shared" si="1"/>
        <v>0.98450536352800955</v>
      </c>
      <c r="E14" s="21" t="s">
        <v>23</v>
      </c>
    </row>
    <row r="15" spans="1:5" x14ac:dyDescent="0.25">
      <c r="A15" s="11" t="s">
        <v>5</v>
      </c>
      <c r="B15" s="11">
        <v>16</v>
      </c>
      <c r="C15" s="12">
        <f t="shared" si="0"/>
        <v>9.5351609058402856E-3</v>
      </c>
      <c r="D15" s="12">
        <f>C15+D14</f>
        <v>0.99404052443384983</v>
      </c>
      <c r="E15" s="21" t="s">
        <v>23</v>
      </c>
    </row>
    <row r="16" spans="1:5" x14ac:dyDescent="0.25">
      <c r="A16" s="11" t="s">
        <v>15</v>
      </c>
      <c r="B16" s="11">
        <v>10</v>
      </c>
      <c r="C16" s="12">
        <f t="shared" si="0"/>
        <v>5.9594755661501785E-3</v>
      </c>
      <c r="D16" s="12">
        <f t="shared" si="1"/>
        <v>1</v>
      </c>
      <c r="E16" s="21" t="s">
        <v>23</v>
      </c>
    </row>
    <row r="17" spans="1:2" x14ac:dyDescent="0.25">
      <c r="A17" s="4" t="s">
        <v>17</v>
      </c>
      <c r="B17" s="3">
        <f>SUM(B2:B16)</f>
        <v>1678</v>
      </c>
    </row>
  </sheetData>
  <sortState ref="A2:B16">
    <sortCondition descending="1" ref="B2:B16"/>
  </sortState>
  <pageMargins left="0.7" right="0.7" top="0.75" bottom="0.75" header="0.3" footer="0.3"/>
  <pageSetup paperSize="9" orientation="portrait" horizontalDpi="300" verticalDpi="0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J1" sqref="J1:J2"/>
    </sheetView>
  </sheetViews>
  <sheetFormatPr defaultRowHeight="15" x14ac:dyDescent="0.25"/>
  <cols>
    <col min="1" max="1" width="9.85546875" bestFit="1" customWidth="1"/>
    <col min="9" max="9" width="10.7109375" customWidth="1"/>
    <col min="10" max="10" width="6.5703125" bestFit="1" customWidth="1"/>
  </cols>
  <sheetData>
    <row r="1" spans="1:10" x14ac:dyDescent="0.25">
      <c r="A1" s="14" t="s">
        <v>1</v>
      </c>
      <c r="B1" s="14" t="s">
        <v>31</v>
      </c>
      <c r="C1" s="14"/>
      <c r="D1" s="14"/>
      <c r="E1" s="14"/>
      <c r="F1" s="14"/>
      <c r="G1" s="14"/>
      <c r="H1" s="14"/>
      <c r="I1" s="15" t="s">
        <v>32</v>
      </c>
      <c r="J1" s="17" t="s">
        <v>20</v>
      </c>
    </row>
    <row r="2" spans="1:10" x14ac:dyDescent="0.25">
      <c r="A2" s="14"/>
      <c r="B2" s="2" t="s">
        <v>24</v>
      </c>
      <c r="C2" s="2" t="s">
        <v>25</v>
      </c>
      <c r="D2" s="2" t="s">
        <v>26</v>
      </c>
      <c r="E2" s="2" t="s">
        <v>27</v>
      </c>
      <c r="F2" s="2" t="s">
        <v>28</v>
      </c>
      <c r="G2" s="2" t="s">
        <v>29</v>
      </c>
      <c r="H2" s="2" t="s">
        <v>30</v>
      </c>
      <c r="I2" s="15"/>
      <c r="J2" s="17"/>
    </row>
    <row r="3" spans="1:10" x14ac:dyDescent="0.25">
      <c r="A3" s="1" t="s">
        <v>2</v>
      </c>
      <c r="B3" s="1">
        <v>70</v>
      </c>
      <c r="C3" s="1">
        <v>65</v>
      </c>
      <c r="D3" s="1">
        <v>80</v>
      </c>
      <c r="E3" s="1">
        <v>68</v>
      </c>
      <c r="F3" s="1">
        <v>75</v>
      </c>
      <c r="G3" s="1">
        <v>76</v>
      </c>
      <c r="H3" s="1">
        <v>73</v>
      </c>
      <c r="I3" s="16">
        <f>STDEVP(B3:H3)/AVERAGE(B3:H3)</f>
        <v>6.553549398751933E-2</v>
      </c>
      <c r="J3" s="2" t="str">
        <f>IF(I3&lt;=10%,"X",IF(I3&lt;=25%,"Y","Z"))</f>
        <v>X</v>
      </c>
    </row>
    <row r="4" spans="1:10" x14ac:dyDescent="0.25">
      <c r="A4" s="1" t="s">
        <v>3</v>
      </c>
      <c r="B4" s="1">
        <v>20</v>
      </c>
      <c r="C4" s="1">
        <v>42</v>
      </c>
      <c r="D4" s="1">
        <v>36</v>
      </c>
      <c r="E4" s="1">
        <v>37</v>
      </c>
      <c r="F4" s="1">
        <v>28</v>
      </c>
      <c r="G4" s="1">
        <v>40</v>
      </c>
      <c r="H4" s="1">
        <v>18</v>
      </c>
      <c r="I4" s="16">
        <f t="shared" ref="I4:I12" si="0">STDEVP(B4:H4)/AVERAGE(B4:H4)</f>
        <v>0.28323044985572532</v>
      </c>
      <c r="J4" s="2" t="str">
        <f t="shared" ref="J4:J12" si="1">IF(I4&lt;=10%,"X",IF(I4&lt;=25%,"Y","Z"))</f>
        <v>Z</v>
      </c>
    </row>
    <row r="5" spans="1:10" x14ac:dyDescent="0.25">
      <c r="A5" s="1" t="s">
        <v>4</v>
      </c>
      <c r="B5" s="1">
        <v>34</v>
      </c>
      <c r="C5" s="1">
        <v>17</v>
      </c>
      <c r="D5" s="1">
        <v>26</v>
      </c>
      <c r="E5" s="1">
        <v>25</v>
      </c>
      <c r="F5" s="1">
        <v>30</v>
      </c>
      <c r="G5" s="1">
        <v>18</v>
      </c>
      <c r="H5" s="1">
        <v>23</v>
      </c>
      <c r="I5" s="16">
        <f t="shared" si="0"/>
        <v>0.22859791830387502</v>
      </c>
      <c r="J5" s="2" t="str">
        <f t="shared" si="1"/>
        <v>Y</v>
      </c>
    </row>
    <row r="6" spans="1:10" x14ac:dyDescent="0.25">
      <c r="A6" s="1" t="s">
        <v>5</v>
      </c>
      <c r="B6" s="1">
        <v>18</v>
      </c>
      <c r="C6" s="1">
        <v>27</v>
      </c>
      <c r="D6" s="1">
        <v>20</v>
      </c>
      <c r="E6" s="1">
        <v>10</v>
      </c>
      <c r="F6" s="1">
        <v>15</v>
      </c>
      <c r="G6" s="1">
        <v>7</v>
      </c>
      <c r="H6" s="1">
        <v>21</v>
      </c>
      <c r="I6" s="16">
        <f t="shared" si="0"/>
        <v>0.37441901753177154</v>
      </c>
      <c r="J6" s="2" t="str">
        <f t="shared" si="1"/>
        <v>Z</v>
      </c>
    </row>
    <row r="7" spans="1:10" x14ac:dyDescent="0.25">
      <c r="A7" s="1" t="s">
        <v>6</v>
      </c>
      <c r="B7" s="1">
        <v>43</v>
      </c>
      <c r="C7" s="1">
        <v>38</v>
      </c>
      <c r="D7" s="1">
        <v>37</v>
      </c>
      <c r="E7" s="1">
        <v>78</v>
      </c>
      <c r="F7" s="1">
        <v>56</v>
      </c>
      <c r="G7" s="1">
        <v>40</v>
      </c>
      <c r="H7" s="1">
        <v>43</v>
      </c>
      <c r="I7" s="16">
        <f t="shared" si="0"/>
        <v>0.28463277471188581</v>
      </c>
      <c r="J7" s="2" t="str">
        <f>IF(I7&lt;=10%,"X",IF(I7&lt;=25%,"Y","Z"))</f>
        <v>Z</v>
      </c>
    </row>
    <row r="8" spans="1:10" x14ac:dyDescent="0.25">
      <c r="A8" s="1" t="s">
        <v>7</v>
      </c>
      <c r="B8" s="1">
        <v>25</v>
      </c>
      <c r="C8" s="1">
        <v>19</v>
      </c>
      <c r="D8" s="1">
        <v>20</v>
      </c>
      <c r="E8" s="1">
        <v>7</v>
      </c>
      <c r="F8" s="1">
        <v>30</v>
      </c>
      <c r="G8" s="1">
        <v>21</v>
      </c>
      <c r="H8" s="1">
        <v>28</v>
      </c>
      <c r="I8" s="16">
        <f t="shared" si="0"/>
        <v>0.32795663669996916</v>
      </c>
      <c r="J8" s="2" t="str">
        <f t="shared" si="1"/>
        <v>Z</v>
      </c>
    </row>
    <row r="9" spans="1:10" x14ac:dyDescent="0.25">
      <c r="A9" s="1" t="s">
        <v>8</v>
      </c>
      <c r="B9" s="1">
        <v>19</v>
      </c>
      <c r="C9" s="1">
        <v>24</v>
      </c>
      <c r="D9" s="1">
        <v>27</v>
      </c>
      <c r="E9" s="1">
        <v>32</v>
      </c>
      <c r="F9" s="1">
        <v>12</v>
      </c>
      <c r="G9" s="1">
        <v>10</v>
      </c>
      <c r="H9" s="1">
        <v>10</v>
      </c>
      <c r="I9" s="16">
        <f t="shared" si="0"/>
        <v>0.42752792798216432</v>
      </c>
      <c r="J9" s="2" t="str">
        <f t="shared" si="1"/>
        <v>Z</v>
      </c>
    </row>
    <row r="10" spans="1:10" x14ac:dyDescent="0.25">
      <c r="A10" s="1" t="s">
        <v>9</v>
      </c>
      <c r="B10" s="1">
        <v>60</v>
      </c>
      <c r="C10" s="1">
        <v>57</v>
      </c>
      <c r="D10" s="1">
        <v>66</v>
      </c>
      <c r="E10" s="1">
        <v>68</v>
      </c>
      <c r="F10" s="1">
        <v>71</v>
      </c>
      <c r="G10" s="1">
        <v>69</v>
      </c>
      <c r="H10" s="1">
        <v>77</v>
      </c>
      <c r="I10" s="16">
        <f t="shared" si="0"/>
        <v>9.3040773748193334E-2</v>
      </c>
      <c r="J10" s="2" t="str">
        <f t="shared" si="1"/>
        <v>X</v>
      </c>
    </row>
    <row r="11" spans="1:10" x14ac:dyDescent="0.25">
      <c r="A11" s="1" t="s">
        <v>10</v>
      </c>
      <c r="B11" s="1">
        <v>32</v>
      </c>
      <c r="C11" s="1">
        <v>30</v>
      </c>
      <c r="D11" s="1">
        <v>15</v>
      </c>
      <c r="E11" s="1">
        <v>27</v>
      </c>
      <c r="F11" s="1">
        <v>32</v>
      </c>
      <c r="G11" s="1">
        <v>18</v>
      </c>
      <c r="H11" s="1">
        <v>10</v>
      </c>
      <c r="I11" s="16">
        <f t="shared" si="0"/>
        <v>0.35481308599941846</v>
      </c>
      <c r="J11" s="2" t="str">
        <f t="shared" si="1"/>
        <v>Z</v>
      </c>
    </row>
    <row r="12" spans="1:10" x14ac:dyDescent="0.25">
      <c r="A12" s="1" t="s">
        <v>11</v>
      </c>
      <c r="B12" s="1">
        <v>22</v>
      </c>
      <c r="C12" s="1">
        <v>28</v>
      </c>
      <c r="D12" s="1">
        <v>18</v>
      </c>
      <c r="E12" s="1">
        <v>19</v>
      </c>
      <c r="F12" s="1">
        <v>22</v>
      </c>
      <c r="G12" s="1">
        <v>25</v>
      </c>
      <c r="H12" s="1">
        <v>21</v>
      </c>
      <c r="I12" s="16">
        <f t="shared" si="0"/>
        <v>0.14368424162141993</v>
      </c>
      <c r="J12" s="2" t="str">
        <f t="shared" si="1"/>
        <v>Y</v>
      </c>
    </row>
  </sheetData>
  <mergeCells count="4">
    <mergeCell ref="A1:A2"/>
    <mergeCell ref="B1:H1"/>
    <mergeCell ref="I1:I2"/>
    <mergeCell ref="J1:J2"/>
  </mergeCells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ABC</vt:lpstr>
      <vt:lpstr>XYZ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webmaster</dc:creator>
  <cp:lastModifiedBy>webmaster</cp:lastModifiedBy>
  <dcterms:created xsi:type="dcterms:W3CDTF">2017-02-23T16:36:02Z</dcterms:created>
  <dcterms:modified xsi:type="dcterms:W3CDTF">2017-02-23T18:52:43Z</dcterms:modified>
</cp:coreProperties>
</file>