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8_{518C9BF5-2D86-438A-989A-66F22163B8F9}" xr6:coauthVersionLast="46" xr6:coauthVersionMax="46" xr10:uidLastSave="{00000000-0000-0000-0000-000000000000}"/>
  <bookViews>
    <workbookView xWindow="-108" yWindow="-108" windowWidth="23256" windowHeight="12576" xr2:uid="{00000000-000D-0000-FFFF-FFFF00000000}"/>
  </bookViews>
  <sheets>
    <sheet name="Sheet2" sheetId="4"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3" i="4" l="1"/>
  <c r="B4" i="4"/>
  <c r="B5" i="4" s="1"/>
  <c r="C5" i="4" s="1"/>
  <c r="D5" i="4" s="1"/>
  <c r="E5" i="4" s="1"/>
  <c r="F5" i="4" s="1"/>
  <c r="G5" i="4" s="1"/>
  <c r="H5" i="4" s="1"/>
  <c r="I5" i="4" s="1"/>
  <c r="J5" i="4" s="1"/>
  <c r="K5" i="4" s="1"/>
  <c r="L5" i="4" s="1"/>
  <c r="M5" i="4" s="1"/>
  <c r="N5" i="4" s="1"/>
  <c r="O5" i="4" s="1"/>
  <c r="P5" i="4" s="1"/>
  <c r="Q5" i="4" s="1"/>
  <c r="R5" i="4" s="1"/>
  <c r="S5" i="4" s="1"/>
  <c r="T5" i="4" s="1"/>
  <c r="U5" i="4" s="1"/>
  <c r="V5" i="4" s="1"/>
  <c r="W5" i="4" s="1"/>
  <c r="X5" i="4" s="1"/>
  <c r="Y5" i="4" s="1"/>
  <c r="Z5" i="4" s="1"/>
  <c r="AA5" i="4" s="1"/>
  <c r="AB5" i="4" s="1"/>
  <c r="AC5" i="4" s="1"/>
  <c r="AD5" i="4" s="1"/>
  <c r="AE5" i="4" s="1"/>
  <c r="C4" i="4"/>
  <c r="D4" i="4"/>
  <c r="E4" i="4"/>
  <c r="F4" i="4"/>
  <c r="G4" i="4"/>
  <c r="H4" i="4"/>
  <c r="I4" i="4"/>
  <c r="J4" i="4"/>
  <c r="K4" i="4"/>
  <c r="L4" i="4"/>
  <c r="M4" i="4"/>
  <c r="N4" i="4"/>
  <c r="O4" i="4"/>
  <c r="P4" i="4"/>
  <c r="Q4" i="4"/>
  <c r="R4" i="4"/>
  <c r="S4" i="4"/>
  <c r="T4" i="4"/>
  <c r="U4" i="4"/>
  <c r="V4" i="4"/>
  <c r="W4" i="4"/>
  <c r="X4" i="4"/>
  <c r="Y4" i="4"/>
  <c r="Z4" i="4"/>
  <c r="AA4" i="4"/>
  <c r="AB4" i="4"/>
  <c r="AC4" i="4"/>
  <c r="AD4" i="4"/>
  <c r="AE4" i="4"/>
  <c r="AF4" i="4"/>
</calcChain>
</file>

<file path=xl/sharedStrings.xml><?xml version="1.0" encoding="utf-8"?>
<sst xmlns="http://schemas.openxmlformats.org/spreadsheetml/2006/main" count="18" uniqueCount="18">
  <si>
    <t>ημέρες</t>
  </si>
  <si>
    <t>φόρτος</t>
  </si>
  <si>
    <t>συνολικός φόρτος έργου</t>
  </si>
  <si>
    <t>% φόρτου</t>
  </si>
  <si>
    <t>ΟΔΗΓΙΕΣ ΓΙΑ ΤΗΝ ΑΝΑΠΤΥΞΗ ΤΟΥ ΔΙΑΓΡΑΜΜΑΤΟΣ</t>
  </si>
  <si>
    <t>ΒΗΜΑ 1</t>
  </si>
  <si>
    <t>ΒΗΜΑ 2</t>
  </si>
  <si>
    <t>ΒΗΜΑ 3</t>
  </si>
  <si>
    <t>ΒΗΜΑ 4</t>
  </si>
  <si>
    <t>ΒΗΜΑ 5</t>
  </si>
  <si>
    <t>ΒΗΜΑ 6</t>
  </si>
  <si>
    <t>Γράφουμε μία σειρά με τις χρονικές μονάδες στις οποίες μετράμε το έργο μας (πχ εδώ ημέρες)</t>
  </si>
  <si>
    <t>Υπολογίζουμε τον φόρτο εργασίας για κάθε χρονική μονάδα (ημέρα) με βάση το χρονοδιάγραμμα που έχουμε κάνει.  Αν πχ την πρώτη ημέρα έχουμε ένα μόνο πακέτο εργασία τότε βάζουμε 1, αν έχουμε 2 πακέτα εργασίας τότε βάζουμε 2 αν έχουμε 3 τότε βάζουμε 3 κοκ.</t>
  </si>
  <si>
    <t>Αθροίζουμε το φόρτο εργασίας κάθε ημέρας στο τέλος της γραμμής.</t>
  </si>
  <si>
    <t>Υπολογίζουμε το ποσοστό του φόρτου εργασίας για κάθε ημέρα διαιρώντας τον φόρτο κάθε ημέρας του βήματος 2 με το σύνολο του φόρτου του βήματος 3 και θέτωντάς το επί τις %απλά χρησιμοποιώντας το αντίστοιχο σύμβολο στην αρχική καρτέλα.</t>
  </si>
  <si>
    <t>Αθροιστικό</t>
  </si>
  <si>
    <t>Υπολογίζουμε τον αθροιστικό φόρτο εργασίας κάθε ημέρας προσθέτοντας στο ποσοστό φόρτου κάθε ημέρας που βήματος 4 το ποσοστό της προηγούμενης ημέρας. Την τελευταία ημέρα πρέπει να βγαίνει 100%, δηλαδή να έχει ολοκληρωθεί το έργο.</t>
  </si>
  <si>
    <t>Κατασκευάζουμε το γράφημα επιλέγοντας τη σειρά των αθροιστικών ποσοστών του βήματος 5 και μετά από την καρτέλα  Εισαγωγή, Γραφήματα, το διπλανό μοτίβο ιστογράμματος. Εμφανίζουμε τα ποσοστά κάνοντας δεξί κλικ πάνω στη γραμμή και επιλογή ή διαμόρφωση ετικετών δεδομένων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</si>
</sst>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11"/>
      <color rgb="FF000000"/>
      <name val="Calibri"/>
      <family val="2"/>
      <scheme val="minor"/>
    </font>
    <font>
      <b/>
      <sz val="11"/>
      <color rgb="FFFF0000"/>
      <name val="Calibri"/>
      <family val="2"/>
      <scheme val="minor"/>
    </font>
    <font>
      <sz val="8"/>
      <name val="Calibri"/>
      <family val="2"/>
      <scheme val="minor"/>
    </font>
  </fonts>
  <fills count="10">
    <fill>
      <patternFill patternType="none"/>
    </fill>
    <fill>
      <patternFill patternType="gray125"/>
    </fill>
    <fill>
      <patternFill patternType="solid">
        <fgColor theme="6"/>
        <bgColor indexed="64"/>
      </patternFill>
    </fill>
    <fill>
      <patternFill patternType="solid">
        <fgColor theme="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34998626667073579"/>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41">
    <xf numFmtId="0" fontId="0" fillId="0" borderId="0" xfId="0"/>
    <xf numFmtId="0" fontId="3" fillId="0" borderId="0" xfId="0" applyFont="1"/>
    <xf numFmtId="0" fontId="1" fillId="0" borderId="0" xfId="0" applyFont="1"/>
    <xf numFmtId="0" fontId="4" fillId="0" borderId="0" xfId="0" applyFont="1"/>
    <xf numFmtId="0" fontId="3" fillId="2" borderId="0"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2" borderId="0" xfId="0" applyFont="1" applyFill="1" applyAlignment="1">
      <alignment horizontal="left" vertical="center"/>
    </xf>
    <xf numFmtId="0" fontId="4" fillId="5" borderId="0" xfId="0" applyFont="1" applyFill="1" applyAlignment="1">
      <alignment horizontal="left" vertical="center"/>
    </xf>
    <xf numFmtId="0" fontId="4" fillId="6" borderId="0" xfId="0" applyFont="1" applyFill="1" applyAlignment="1">
      <alignment horizontal="left" vertical="center"/>
    </xf>
    <xf numFmtId="0" fontId="0" fillId="0" borderId="0" xfId="0" applyAlignment="1"/>
    <xf numFmtId="0" fontId="3" fillId="0" borderId="0" xfId="0" applyFont="1" applyFill="1"/>
    <xf numFmtId="0" fontId="0" fillId="0" borderId="0" xfId="0" applyFill="1"/>
    <xf numFmtId="0" fontId="4" fillId="7" borderId="0" xfId="0" applyFont="1" applyFill="1" applyAlignment="1">
      <alignment horizontal="left" vertical="center"/>
    </xf>
    <xf numFmtId="0" fontId="4" fillId="8" borderId="0" xfId="0" applyFont="1" applyFill="1" applyAlignment="1">
      <alignment horizontal="left" vertical="center"/>
    </xf>
    <xf numFmtId="0" fontId="4" fillId="9" borderId="0" xfId="0" applyFont="1" applyFill="1" applyAlignment="1">
      <alignment horizontal="left" vertical="center"/>
    </xf>
    <xf numFmtId="0" fontId="1" fillId="2" borderId="0" xfId="0" applyFont="1" applyFill="1" applyAlignment="1">
      <alignment horizontal="center"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0" fontId="1" fillId="5" borderId="0" xfId="0" applyFont="1" applyFill="1" applyAlignment="1">
      <alignment horizontal="center" vertical="center"/>
    </xf>
    <xf numFmtId="0" fontId="3" fillId="5" borderId="0" xfId="0" applyFont="1" applyFill="1" applyAlignment="1">
      <alignment horizontal="center" vertical="center"/>
    </xf>
    <xf numFmtId="0" fontId="1" fillId="6" borderId="0" xfId="0" applyFont="1" applyFill="1" applyAlignment="1">
      <alignment horizontal="center" vertical="center"/>
    </xf>
    <xf numFmtId="0" fontId="1" fillId="0" borderId="0" xfId="0" applyFont="1" applyFill="1" applyAlignment="1">
      <alignment horizontal="center" vertical="center"/>
    </xf>
    <xf numFmtId="0" fontId="1" fillId="7" borderId="0" xfId="0" applyFont="1" applyFill="1" applyAlignment="1">
      <alignment horizontal="center" vertical="center"/>
    </xf>
    <xf numFmtId="10" fontId="3" fillId="7" borderId="0" xfId="1" applyNumberFormat="1" applyFont="1" applyFill="1" applyAlignment="1">
      <alignment horizontal="center" vertical="center"/>
    </xf>
    <xf numFmtId="10" fontId="3" fillId="7" borderId="0" xfId="0" applyNumberFormat="1" applyFont="1" applyFill="1" applyAlignment="1">
      <alignment horizontal="center" vertical="center"/>
    </xf>
    <xf numFmtId="0" fontId="3" fillId="7" borderId="0" xfId="0" applyFont="1" applyFill="1" applyAlignment="1">
      <alignment horizontal="center" vertical="center"/>
    </xf>
    <xf numFmtId="0" fontId="1" fillId="3" borderId="0" xfId="0" applyFont="1" applyFill="1" applyAlignment="1">
      <alignment horizontal="center" vertical="center"/>
    </xf>
    <xf numFmtId="10" fontId="3" fillId="3" borderId="0" xfId="0" applyNumberFormat="1" applyFont="1" applyFill="1" applyAlignment="1">
      <alignment horizontal="center" vertical="center"/>
    </xf>
    <xf numFmtId="0" fontId="3" fillId="3" borderId="0" xfId="0" applyFont="1" applyFill="1" applyAlignment="1">
      <alignment horizontal="center" vertical="center"/>
    </xf>
    <xf numFmtId="0" fontId="0" fillId="9" borderId="0" xfId="0" applyFill="1" applyAlignment="1">
      <alignment horizontal="left" vertical="center" wrapText="1"/>
    </xf>
    <xf numFmtId="0" fontId="4" fillId="4" borderId="0" xfId="0" applyFont="1" applyFill="1" applyAlignment="1">
      <alignment horizontal="center" vertical="center"/>
    </xf>
    <xf numFmtId="0" fontId="0" fillId="2"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0" fillId="8" borderId="0" xfId="0" applyFill="1" applyAlignment="1">
      <alignment horizontal="left" vertical="center" wrapText="1"/>
    </xf>
  </cellXfs>
  <cellStyles count="2">
    <cellStyle name="Κανονικό" xfId="0" builtinId="0"/>
    <cellStyle name="Ποσοστό"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l-GR" sz="1800" b="1"/>
              <a:t>Προγραμματισμένη Πορεία</a:t>
            </a:r>
            <a:r>
              <a:rPr lang="el-GR" sz="1800" b="1" baseline="0"/>
              <a:t> Υλοποίησης Έργου</a:t>
            </a:r>
            <a:endParaRPr lang="en-US" sz="1800" b="1"/>
          </a:p>
        </c:rich>
      </c:tx>
      <c:layout>
        <c:manualLayout>
          <c:xMode val="edge"/>
          <c:yMode val="edge"/>
          <c:x val="0.3238801562020393"/>
          <c:y val="4.2129626558061642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l-GR"/>
        </a:p>
      </c:txPr>
    </c:title>
    <c:autoTitleDeleted val="0"/>
    <c:plotArea>
      <c:layout>
        <c:manualLayout>
          <c:layoutTarget val="inner"/>
          <c:xMode val="edge"/>
          <c:yMode val="edge"/>
          <c:x val="6.7080898182907564E-2"/>
          <c:y val="9.4240041248174297E-2"/>
          <c:w val="0.93291910181709248"/>
          <c:h val="0.8692510909946225"/>
        </c:manualLayout>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l-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Sheet2!$B$5:$AE$5</c:f>
              <c:numCache>
                <c:formatCode>0.00%</c:formatCode>
                <c:ptCount val="30"/>
                <c:pt idx="0">
                  <c:v>2.4691358024691357E-2</c:v>
                </c:pt>
                <c:pt idx="1">
                  <c:v>4.9382716049382713E-2</c:v>
                </c:pt>
                <c:pt idx="2">
                  <c:v>7.407407407407407E-2</c:v>
                </c:pt>
                <c:pt idx="3">
                  <c:v>9.8765432098765427E-2</c:v>
                </c:pt>
                <c:pt idx="4">
                  <c:v>0.12345679012345678</c:v>
                </c:pt>
                <c:pt idx="5">
                  <c:v>0.14814814814814814</c:v>
                </c:pt>
                <c:pt idx="6">
                  <c:v>0.1728395061728395</c:v>
                </c:pt>
                <c:pt idx="7">
                  <c:v>0.19753086419753085</c:v>
                </c:pt>
                <c:pt idx="8">
                  <c:v>0.22222222222222221</c:v>
                </c:pt>
                <c:pt idx="9">
                  <c:v>0.24691358024691357</c:v>
                </c:pt>
                <c:pt idx="10">
                  <c:v>0.27160493827160492</c:v>
                </c:pt>
                <c:pt idx="11">
                  <c:v>0.29629629629629628</c:v>
                </c:pt>
                <c:pt idx="12">
                  <c:v>0.32098765432098764</c:v>
                </c:pt>
                <c:pt idx="13">
                  <c:v>0.34567901234567899</c:v>
                </c:pt>
                <c:pt idx="14">
                  <c:v>0.39506172839506171</c:v>
                </c:pt>
                <c:pt idx="15">
                  <c:v>0.44444444444444442</c:v>
                </c:pt>
                <c:pt idx="16">
                  <c:v>0.49382716049382713</c:v>
                </c:pt>
                <c:pt idx="17">
                  <c:v>0.54320987654320985</c:v>
                </c:pt>
                <c:pt idx="18">
                  <c:v>0.59259259259259256</c:v>
                </c:pt>
                <c:pt idx="19">
                  <c:v>0.64197530864197527</c:v>
                </c:pt>
                <c:pt idx="20">
                  <c:v>0.69135802469135799</c:v>
                </c:pt>
                <c:pt idx="21">
                  <c:v>0.72839506172839497</c:v>
                </c:pt>
                <c:pt idx="22">
                  <c:v>0.76543209876543195</c:v>
                </c:pt>
                <c:pt idx="23">
                  <c:v>0.80246913580246892</c:v>
                </c:pt>
                <c:pt idx="24">
                  <c:v>0.8395061728395059</c:v>
                </c:pt>
                <c:pt idx="25">
                  <c:v>0.87654320987654288</c:v>
                </c:pt>
                <c:pt idx="26">
                  <c:v>0.91358024691357986</c:v>
                </c:pt>
                <c:pt idx="27">
                  <c:v>0.95061728395061684</c:v>
                </c:pt>
                <c:pt idx="28">
                  <c:v>0.9753086419753082</c:v>
                </c:pt>
                <c:pt idx="29">
                  <c:v>0.99999999999999956</c:v>
                </c:pt>
              </c:numCache>
            </c:numRef>
          </c:val>
          <c:smooth val="0"/>
          <c:extLst>
            <c:ext xmlns:c16="http://schemas.microsoft.com/office/drawing/2014/chart" uri="{C3380CC4-5D6E-409C-BE32-E72D297353CC}">
              <c16:uniqueId val="{00000000-C370-4ADF-B088-C22A032D6B18}"/>
            </c:ext>
          </c:extLst>
        </c:ser>
        <c:dLbls>
          <c:showLegendKey val="0"/>
          <c:showVal val="0"/>
          <c:showCatName val="0"/>
          <c:showSerName val="0"/>
          <c:showPercent val="0"/>
          <c:showBubbleSize val="0"/>
        </c:dLbls>
        <c:marker val="1"/>
        <c:smooth val="0"/>
        <c:axId val="489747752"/>
        <c:axId val="489748080"/>
      </c:lineChart>
      <c:catAx>
        <c:axId val="4897477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89748080"/>
        <c:crosses val="autoZero"/>
        <c:auto val="1"/>
        <c:lblAlgn val="ctr"/>
        <c:lblOffset val="100"/>
        <c:noMultiLvlLbl val="0"/>
      </c:catAx>
      <c:valAx>
        <c:axId val="489748080"/>
        <c:scaling>
          <c:orientation val="minMax"/>
          <c:max val="1"/>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489747752"/>
        <c:crosses val="autoZero"/>
        <c:crossBetween val="between"/>
        <c:minorUnit val="0.1"/>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l-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11905</xdr:colOff>
      <xdr:row>5</xdr:row>
      <xdr:rowOff>178594</xdr:rowOff>
    </xdr:from>
    <xdr:to>
      <xdr:col>25</xdr:col>
      <xdr:colOff>203321</xdr:colOff>
      <xdr:row>27</xdr:row>
      <xdr:rowOff>130054</xdr:rowOff>
    </xdr:to>
    <xdr:graphicFrame macro="">
      <xdr:nvGraphicFramePr>
        <xdr:cNvPr id="2" name="Chart 1">
          <a:extLst>
            <a:ext uri="{FF2B5EF4-FFF2-40B4-BE49-F238E27FC236}">
              <a16:creationId xmlns:a16="http://schemas.microsoft.com/office/drawing/2014/main" id="{79634615-69DE-48FA-89E9-21F64B63A8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945B9-ABD5-4D91-A230-3E5F8FA3CDDC}">
  <dimension ref="A1:AP29"/>
  <sheetViews>
    <sheetView tabSelected="1" zoomScale="80" zoomScaleNormal="80" workbookViewId="0">
      <selection activeCell="A10" sqref="A10"/>
    </sheetView>
  </sheetViews>
  <sheetFormatPr defaultRowHeight="14.4" x14ac:dyDescent="0.3"/>
  <cols>
    <col min="1" max="1" width="11.33203125" style="3" bestFit="1" customWidth="1"/>
    <col min="31" max="32" width="10.33203125" bestFit="1" customWidth="1"/>
    <col min="33" max="42" width="9.109375" style="16"/>
  </cols>
  <sheetData>
    <row r="1" spans="1:42" s="1" customFormat="1" ht="13.8" x14ac:dyDescent="0.3">
      <c r="A1" s="2"/>
      <c r="AG1" s="15"/>
      <c r="AH1" s="15"/>
      <c r="AI1" s="15"/>
      <c r="AJ1" s="15"/>
      <c r="AK1" s="15"/>
      <c r="AL1" s="15"/>
      <c r="AM1" s="15"/>
      <c r="AN1" s="15"/>
      <c r="AO1" s="15"/>
      <c r="AP1" s="15"/>
    </row>
    <row r="2" spans="1:42" s="22" customFormat="1" ht="13.8" x14ac:dyDescent="0.3">
      <c r="A2" s="20" t="s">
        <v>0</v>
      </c>
      <c r="B2" s="4">
        <v>1</v>
      </c>
      <c r="C2" s="4">
        <v>2</v>
      </c>
      <c r="D2" s="4">
        <v>3</v>
      </c>
      <c r="E2" s="4">
        <v>4</v>
      </c>
      <c r="F2" s="4">
        <v>5</v>
      </c>
      <c r="G2" s="4">
        <v>6</v>
      </c>
      <c r="H2" s="4">
        <v>7</v>
      </c>
      <c r="I2" s="4">
        <v>8</v>
      </c>
      <c r="J2" s="4">
        <v>9</v>
      </c>
      <c r="K2" s="4">
        <v>10</v>
      </c>
      <c r="L2" s="4">
        <v>11</v>
      </c>
      <c r="M2" s="4">
        <v>12</v>
      </c>
      <c r="N2" s="4">
        <v>13</v>
      </c>
      <c r="O2" s="4">
        <v>14</v>
      </c>
      <c r="P2" s="4">
        <v>15</v>
      </c>
      <c r="Q2" s="4">
        <v>16</v>
      </c>
      <c r="R2" s="4">
        <v>17</v>
      </c>
      <c r="S2" s="4">
        <v>18</v>
      </c>
      <c r="T2" s="4">
        <v>19</v>
      </c>
      <c r="U2" s="4">
        <v>20</v>
      </c>
      <c r="V2" s="4">
        <v>21</v>
      </c>
      <c r="W2" s="4">
        <v>22</v>
      </c>
      <c r="X2" s="4">
        <v>23</v>
      </c>
      <c r="Y2" s="4">
        <v>24</v>
      </c>
      <c r="Z2" s="4">
        <v>25</v>
      </c>
      <c r="AA2" s="4">
        <v>26</v>
      </c>
      <c r="AB2" s="4">
        <v>27</v>
      </c>
      <c r="AC2" s="4">
        <v>28</v>
      </c>
      <c r="AD2" s="4">
        <v>29</v>
      </c>
      <c r="AE2" s="4">
        <v>30</v>
      </c>
      <c r="AF2" s="21"/>
      <c r="AG2" s="21"/>
      <c r="AH2" s="21"/>
      <c r="AI2" s="21"/>
      <c r="AJ2" s="21"/>
      <c r="AK2" s="21"/>
      <c r="AL2" s="21"/>
      <c r="AM2" s="21"/>
      <c r="AN2" s="21"/>
      <c r="AO2" s="21"/>
      <c r="AP2" s="21"/>
    </row>
    <row r="3" spans="1:42" s="24" customFormat="1" ht="13.8" x14ac:dyDescent="0.3">
      <c r="A3" s="23" t="s">
        <v>1</v>
      </c>
      <c r="B3" s="24">
        <v>2</v>
      </c>
      <c r="C3" s="24">
        <v>2</v>
      </c>
      <c r="D3" s="24">
        <v>2</v>
      </c>
      <c r="E3" s="24">
        <v>2</v>
      </c>
      <c r="F3" s="24">
        <v>2</v>
      </c>
      <c r="G3" s="24">
        <v>2</v>
      </c>
      <c r="H3" s="24">
        <v>2</v>
      </c>
      <c r="I3" s="24">
        <v>2</v>
      </c>
      <c r="J3" s="24">
        <v>2</v>
      </c>
      <c r="K3" s="24">
        <v>2</v>
      </c>
      <c r="L3" s="24">
        <v>2</v>
      </c>
      <c r="M3" s="24">
        <v>2</v>
      </c>
      <c r="N3" s="24">
        <v>2</v>
      </c>
      <c r="O3" s="24">
        <v>2</v>
      </c>
      <c r="P3" s="24">
        <v>4</v>
      </c>
      <c r="Q3" s="24">
        <v>4</v>
      </c>
      <c r="R3" s="24">
        <v>4</v>
      </c>
      <c r="S3" s="24">
        <v>4</v>
      </c>
      <c r="T3" s="24">
        <v>4</v>
      </c>
      <c r="U3" s="24">
        <v>4</v>
      </c>
      <c r="V3" s="24">
        <v>4</v>
      </c>
      <c r="W3" s="24">
        <v>3</v>
      </c>
      <c r="X3" s="24">
        <v>3</v>
      </c>
      <c r="Y3" s="24">
        <v>3</v>
      </c>
      <c r="Z3" s="24">
        <v>3</v>
      </c>
      <c r="AA3" s="24">
        <v>3</v>
      </c>
      <c r="AB3" s="24">
        <v>3</v>
      </c>
      <c r="AC3" s="24">
        <v>3</v>
      </c>
      <c r="AD3" s="24">
        <v>2</v>
      </c>
      <c r="AE3" s="24">
        <v>2</v>
      </c>
      <c r="AF3" s="25">
        <f>SUM(B3:AE3)</f>
        <v>81</v>
      </c>
      <c r="AG3" s="26" t="s">
        <v>2</v>
      </c>
      <c r="AH3" s="21"/>
      <c r="AI3" s="21"/>
      <c r="AJ3" s="21"/>
      <c r="AK3" s="21"/>
      <c r="AL3" s="21"/>
      <c r="AM3" s="21"/>
      <c r="AN3" s="21"/>
      <c r="AO3" s="21"/>
      <c r="AP3" s="21"/>
    </row>
    <row r="4" spans="1:42" s="30" customFormat="1" ht="13.8" x14ac:dyDescent="0.3">
      <c r="A4" s="27" t="s">
        <v>3</v>
      </c>
      <c r="B4" s="28">
        <f>B3/81</f>
        <v>2.4691358024691357E-2</v>
      </c>
      <c r="C4" s="28">
        <f t="shared" ref="C4:K4" si="0">C3/81</f>
        <v>2.4691358024691357E-2</v>
      </c>
      <c r="D4" s="28">
        <f t="shared" si="0"/>
        <v>2.4691358024691357E-2</v>
      </c>
      <c r="E4" s="28">
        <f t="shared" si="0"/>
        <v>2.4691358024691357E-2</v>
      </c>
      <c r="F4" s="28">
        <f t="shared" si="0"/>
        <v>2.4691358024691357E-2</v>
      </c>
      <c r="G4" s="28">
        <f t="shared" si="0"/>
        <v>2.4691358024691357E-2</v>
      </c>
      <c r="H4" s="28">
        <f t="shared" si="0"/>
        <v>2.4691358024691357E-2</v>
      </c>
      <c r="I4" s="28">
        <f t="shared" si="0"/>
        <v>2.4691358024691357E-2</v>
      </c>
      <c r="J4" s="28">
        <f t="shared" si="0"/>
        <v>2.4691358024691357E-2</v>
      </c>
      <c r="K4" s="28">
        <f t="shared" si="0"/>
        <v>2.4691358024691357E-2</v>
      </c>
      <c r="L4" s="28">
        <f>L3/81</f>
        <v>2.4691358024691357E-2</v>
      </c>
      <c r="M4" s="28">
        <f t="shared" ref="M4" si="1">M3/81</f>
        <v>2.4691358024691357E-2</v>
      </c>
      <c r="N4" s="28">
        <f t="shared" ref="N4" si="2">N3/81</f>
        <v>2.4691358024691357E-2</v>
      </c>
      <c r="O4" s="28">
        <f t="shared" ref="O4" si="3">O3/81</f>
        <v>2.4691358024691357E-2</v>
      </c>
      <c r="P4" s="28">
        <f t="shared" ref="P4" si="4">P3/81</f>
        <v>4.9382716049382713E-2</v>
      </c>
      <c r="Q4" s="28">
        <f t="shared" ref="Q4" si="5">Q3/81</f>
        <v>4.9382716049382713E-2</v>
      </c>
      <c r="R4" s="28">
        <f t="shared" ref="R4" si="6">R3/81</f>
        <v>4.9382716049382713E-2</v>
      </c>
      <c r="S4" s="28">
        <f t="shared" ref="S4" si="7">S3/81</f>
        <v>4.9382716049382713E-2</v>
      </c>
      <c r="T4" s="28">
        <f t="shared" ref="T4" si="8">T3/81</f>
        <v>4.9382716049382713E-2</v>
      </c>
      <c r="U4" s="28">
        <f t="shared" ref="U4" si="9">U3/81</f>
        <v>4.9382716049382713E-2</v>
      </c>
      <c r="V4" s="28">
        <f t="shared" ref="V4" si="10">V3/81</f>
        <v>4.9382716049382713E-2</v>
      </c>
      <c r="W4" s="28">
        <f t="shared" ref="W4" si="11">W3/81</f>
        <v>3.7037037037037035E-2</v>
      </c>
      <c r="X4" s="28">
        <f t="shared" ref="X4" si="12">X3/81</f>
        <v>3.7037037037037035E-2</v>
      </c>
      <c r="Y4" s="28">
        <f t="shared" ref="Y4" si="13">Y3/81</f>
        <v>3.7037037037037035E-2</v>
      </c>
      <c r="Z4" s="28">
        <f t="shared" ref="Z4" si="14">Z3/81</f>
        <v>3.7037037037037035E-2</v>
      </c>
      <c r="AA4" s="28">
        <f t="shared" ref="AA4" si="15">AA3/81</f>
        <v>3.7037037037037035E-2</v>
      </c>
      <c r="AB4" s="28">
        <f t="shared" ref="AB4" si="16">AB3/81</f>
        <v>3.7037037037037035E-2</v>
      </c>
      <c r="AC4" s="28">
        <f t="shared" ref="AC4" si="17">AC3/81</f>
        <v>3.7037037037037035E-2</v>
      </c>
      <c r="AD4" s="28">
        <f t="shared" ref="AD4" si="18">AD3/81</f>
        <v>2.4691358024691357E-2</v>
      </c>
      <c r="AE4" s="28">
        <f t="shared" ref="AE4" si="19">AE3/81</f>
        <v>2.4691358024691357E-2</v>
      </c>
      <c r="AF4" s="29">
        <f>SUM(B4:AE4)</f>
        <v>0.99999999999999956</v>
      </c>
      <c r="AG4" s="21"/>
      <c r="AH4" s="21"/>
      <c r="AI4" s="21"/>
      <c r="AJ4" s="21"/>
      <c r="AK4" s="21"/>
      <c r="AL4" s="21"/>
      <c r="AM4" s="21"/>
      <c r="AN4" s="21"/>
      <c r="AO4" s="21"/>
      <c r="AP4" s="21"/>
    </row>
    <row r="5" spans="1:42" s="33" customFormat="1" ht="13.8" x14ac:dyDescent="0.3">
      <c r="A5" s="31" t="s">
        <v>15</v>
      </c>
      <c r="B5" s="32">
        <f>B4</f>
        <v>2.4691358024691357E-2</v>
      </c>
      <c r="C5" s="32">
        <f>B5+C4</f>
        <v>4.9382716049382713E-2</v>
      </c>
      <c r="D5" s="32">
        <f>C5+D4</f>
        <v>7.407407407407407E-2</v>
      </c>
      <c r="E5" s="32">
        <f>D5+E4</f>
        <v>9.8765432098765427E-2</v>
      </c>
      <c r="F5" s="32">
        <f t="shared" ref="F5:P5" si="20">E5+F4</f>
        <v>0.12345679012345678</v>
      </c>
      <c r="G5" s="32">
        <f t="shared" si="20"/>
        <v>0.14814814814814814</v>
      </c>
      <c r="H5" s="32">
        <f t="shared" si="20"/>
        <v>0.1728395061728395</v>
      </c>
      <c r="I5" s="32">
        <f t="shared" si="20"/>
        <v>0.19753086419753085</v>
      </c>
      <c r="J5" s="32">
        <f t="shared" si="20"/>
        <v>0.22222222222222221</v>
      </c>
      <c r="K5" s="32">
        <f t="shared" si="20"/>
        <v>0.24691358024691357</v>
      </c>
      <c r="L5" s="32">
        <f t="shared" si="20"/>
        <v>0.27160493827160492</v>
      </c>
      <c r="M5" s="32">
        <f t="shared" si="20"/>
        <v>0.29629629629629628</v>
      </c>
      <c r="N5" s="32">
        <f t="shared" si="20"/>
        <v>0.32098765432098764</v>
      </c>
      <c r="O5" s="32">
        <f t="shared" si="20"/>
        <v>0.34567901234567899</v>
      </c>
      <c r="P5" s="32">
        <f t="shared" si="20"/>
        <v>0.39506172839506171</v>
      </c>
      <c r="Q5" s="32">
        <f t="shared" ref="Q5" si="21">P5+Q4</f>
        <v>0.44444444444444442</v>
      </c>
      <c r="R5" s="32">
        <f t="shared" ref="R5" si="22">Q5+R4</f>
        <v>0.49382716049382713</v>
      </c>
      <c r="S5" s="32">
        <f t="shared" ref="S5" si="23">R5+S4</f>
        <v>0.54320987654320985</v>
      </c>
      <c r="T5" s="32">
        <f t="shared" ref="T5" si="24">S5+T4</f>
        <v>0.59259259259259256</v>
      </c>
      <c r="U5" s="32">
        <f t="shared" ref="U5" si="25">T5+U4</f>
        <v>0.64197530864197527</v>
      </c>
      <c r="V5" s="32">
        <f t="shared" ref="V5" si="26">U5+V4</f>
        <v>0.69135802469135799</v>
      </c>
      <c r="W5" s="32">
        <f t="shared" ref="W5" si="27">V5+W4</f>
        <v>0.72839506172839497</v>
      </c>
      <c r="X5" s="32">
        <f t="shared" ref="X5" si="28">W5+X4</f>
        <v>0.76543209876543195</v>
      </c>
      <c r="Y5" s="32">
        <f t="shared" ref="Y5" si="29">X5+Y4</f>
        <v>0.80246913580246892</v>
      </c>
      <c r="Z5" s="32">
        <f t="shared" ref="Z5" si="30">Y5+Z4</f>
        <v>0.8395061728395059</v>
      </c>
      <c r="AA5" s="32">
        <f t="shared" ref="AA5" si="31">Z5+AA4</f>
        <v>0.87654320987654288</v>
      </c>
      <c r="AB5" s="32">
        <f t="shared" ref="AB5" si="32">AA5+AB4</f>
        <v>0.91358024691357986</v>
      </c>
      <c r="AC5" s="32">
        <f t="shared" ref="AC5" si="33">AB5+AC4</f>
        <v>0.95061728395061684</v>
      </c>
      <c r="AD5" s="32">
        <f t="shared" ref="AD5" si="34">AC5+AD4</f>
        <v>0.9753086419753082</v>
      </c>
      <c r="AE5" s="32">
        <f t="shared" ref="AE5" si="35">AD5+AE4</f>
        <v>0.99999999999999956</v>
      </c>
      <c r="AF5" s="21"/>
      <c r="AG5" s="21"/>
      <c r="AH5" s="21"/>
      <c r="AI5" s="21"/>
      <c r="AJ5" s="21"/>
      <c r="AK5" s="21"/>
      <c r="AL5" s="21"/>
      <c r="AM5" s="21"/>
      <c r="AN5" s="21"/>
      <c r="AO5" s="21"/>
      <c r="AP5" s="21"/>
    </row>
    <row r="8" spans="1:42" x14ac:dyDescent="0.3">
      <c r="A8" s="35" t="s">
        <v>4</v>
      </c>
      <c r="B8" s="35"/>
      <c r="C8" s="35"/>
      <c r="D8" s="35"/>
      <c r="E8" s="35"/>
      <c r="F8" s="35"/>
      <c r="G8" s="35"/>
      <c r="H8" s="35"/>
      <c r="I8" s="35"/>
    </row>
    <row r="9" spans="1:42" x14ac:dyDescent="0.3">
      <c r="A9" s="35"/>
      <c r="B9" s="35"/>
      <c r="C9" s="35"/>
      <c r="D9" s="35"/>
      <c r="E9" s="35"/>
      <c r="F9" s="35"/>
      <c r="G9" s="35"/>
      <c r="H9" s="35"/>
      <c r="I9" s="35"/>
    </row>
    <row r="10" spans="1:42" ht="54" customHeight="1" x14ac:dyDescent="0.3">
      <c r="A10" s="11" t="s">
        <v>5</v>
      </c>
      <c r="B10" s="36" t="s">
        <v>11</v>
      </c>
      <c r="C10" s="36"/>
      <c r="D10" s="36"/>
      <c r="E10" s="36"/>
      <c r="F10" s="36"/>
      <c r="G10" s="36"/>
      <c r="H10" s="36"/>
      <c r="I10" s="36"/>
    </row>
    <row r="11" spans="1:42" ht="86.25" customHeight="1" x14ac:dyDescent="0.3">
      <c r="A11" s="12" t="s">
        <v>6</v>
      </c>
      <c r="B11" s="37" t="s">
        <v>12</v>
      </c>
      <c r="C11" s="37"/>
      <c r="D11" s="37"/>
      <c r="E11" s="37"/>
      <c r="F11" s="37"/>
      <c r="G11" s="37"/>
      <c r="H11" s="37"/>
      <c r="I11" s="37"/>
    </row>
    <row r="12" spans="1:42" ht="42.75" customHeight="1" x14ac:dyDescent="0.3">
      <c r="A12" s="13" t="s">
        <v>7</v>
      </c>
      <c r="B12" s="38" t="s">
        <v>13</v>
      </c>
      <c r="C12" s="38"/>
      <c r="D12" s="38"/>
      <c r="E12" s="38"/>
      <c r="F12" s="38"/>
      <c r="G12" s="38"/>
      <c r="H12" s="38"/>
      <c r="I12" s="38"/>
    </row>
    <row r="13" spans="1:42" ht="75.75" customHeight="1" x14ac:dyDescent="0.3">
      <c r="A13" s="17" t="s">
        <v>8</v>
      </c>
      <c r="B13" s="39" t="s">
        <v>14</v>
      </c>
      <c r="C13" s="39"/>
      <c r="D13" s="39"/>
      <c r="E13" s="39"/>
      <c r="F13" s="39"/>
      <c r="G13" s="39"/>
      <c r="H13" s="39"/>
      <c r="I13" s="39"/>
    </row>
    <row r="14" spans="1:42" ht="76.5" customHeight="1" x14ac:dyDescent="0.3">
      <c r="A14" s="18" t="s">
        <v>9</v>
      </c>
      <c r="B14" s="40" t="s">
        <v>16</v>
      </c>
      <c r="C14" s="40"/>
      <c r="D14" s="40"/>
      <c r="E14" s="40"/>
      <c r="F14" s="40"/>
      <c r="G14" s="40"/>
      <c r="H14" s="40"/>
      <c r="I14" s="40"/>
    </row>
    <row r="15" spans="1:42" ht="84" customHeight="1" x14ac:dyDescent="0.3">
      <c r="A15" s="19" t="s">
        <v>10</v>
      </c>
      <c r="B15" s="34" t="s">
        <v>17</v>
      </c>
      <c r="C15" s="34"/>
      <c r="D15" s="34"/>
      <c r="E15" s="34"/>
      <c r="F15" s="34"/>
      <c r="G15" s="34"/>
      <c r="H15" s="34"/>
      <c r="I15" s="34"/>
      <c r="Y15" s="5"/>
      <c r="Z15" s="5"/>
      <c r="AA15" s="5"/>
      <c r="AB15" s="5"/>
      <c r="AC15" s="5"/>
      <c r="AD15" s="5"/>
      <c r="AE15" s="5"/>
    </row>
    <row r="16" spans="1:42" x14ac:dyDescent="0.3">
      <c r="B16" s="14"/>
      <c r="C16" s="14"/>
      <c r="D16" s="14"/>
      <c r="E16" s="14"/>
      <c r="Y16" s="5"/>
      <c r="Z16" s="5"/>
      <c r="AA16" s="5"/>
      <c r="AB16" s="5"/>
      <c r="AC16" s="5"/>
      <c r="AD16" s="5"/>
      <c r="AE16" s="5"/>
    </row>
    <row r="17" spans="2:31" x14ac:dyDescent="0.3">
      <c r="B17" s="14"/>
      <c r="C17" s="14"/>
      <c r="D17" s="14"/>
      <c r="E17" s="14"/>
      <c r="Y17" s="5"/>
      <c r="Z17" s="5"/>
      <c r="AA17" s="5"/>
      <c r="AB17" s="5"/>
      <c r="AC17" s="5"/>
      <c r="AD17" s="5"/>
      <c r="AE17" s="5"/>
    </row>
    <row r="18" spans="2:31" x14ac:dyDescent="0.3">
      <c r="Y18" s="5"/>
      <c r="Z18" s="5"/>
      <c r="AA18" s="5"/>
      <c r="AB18" s="5"/>
      <c r="AC18" s="5"/>
      <c r="AD18" s="5"/>
      <c r="AE18" s="5"/>
    </row>
    <row r="19" spans="2:31" x14ac:dyDescent="0.3">
      <c r="Y19" s="5"/>
      <c r="Z19" s="6"/>
      <c r="AA19" s="6"/>
      <c r="AB19" s="6"/>
      <c r="AC19" s="6"/>
      <c r="AD19" s="7"/>
      <c r="AE19" s="5"/>
    </row>
    <row r="20" spans="2:31" x14ac:dyDescent="0.3">
      <c r="Y20" s="5"/>
      <c r="Z20" s="8"/>
      <c r="AA20" s="6"/>
      <c r="AB20" s="6"/>
      <c r="AC20" s="6"/>
      <c r="AD20" s="9"/>
      <c r="AE20" s="5"/>
    </row>
    <row r="21" spans="2:31" x14ac:dyDescent="0.3">
      <c r="Y21" s="5"/>
      <c r="Z21" s="6"/>
      <c r="AA21" s="6"/>
      <c r="AB21" s="6"/>
      <c r="AC21" s="6"/>
      <c r="AD21" s="7"/>
      <c r="AE21" s="5"/>
    </row>
    <row r="22" spans="2:31" x14ac:dyDescent="0.3">
      <c r="Y22" s="5"/>
      <c r="Z22" s="8"/>
      <c r="AA22" s="6"/>
      <c r="AB22" s="6"/>
      <c r="AC22" s="6"/>
      <c r="AD22" s="7"/>
      <c r="AE22" s="5"/>
    </row>
    <row r="23" spans="2:31" x14ac:dyDescent="0.3">
      <c r="Y23" s="5"/>
      <c r="Z23" s="6"/>
      <c r="AA23" s="6"/>
      <c r="AB23" s="6"/>
      <c r="AC23" s="6"/>
      <c r="AD23" s="6"/>
      <c r="AE23" s="5"/>
    </row>
    <row r="24" spans="2:31" x14ac:dyDescent="0.3">
      <c r="Y24" s="5"/>
      <c r="Z24" s="10"/>
      <c r="AA24" s="10"/>
      <c r="AB24" s="10"/>
      <c r="AC24" s="10"/>
      <c r="AD24" s="10"/>
      <c r="AE24" s="5"/>
    </row>
    <row r="25" spans="2:31" x14ac:dyDescent="0.3">
      <c r="Y25" s="5"/>
      <c r="Z25" s="5"/>
      <c r="AA25" s="5"/>
      <c r="AB25" s="5"/>
      <c r="AC25" s="5"/>
      <c r="AD25" s="5"/>
      <c r="AE25" s="5"/>
    </row>
    <row r="26" spans="2:31" x14ac:dyDescent="0.3">
      <c r="Y26" s="5"/>
      <c r="Z26" s="5"/>
      <c r="AA26" s="5"/>
      <c r="AB26" s="5"/>
      <c r="AC26" s="5"/>
      <c r="AD26" s="5"/>
      <c r="AE26" s="5"/>
    </row>
    <row r="27" spans="2:31" x14ac:dyDescent="0.3">
      <c r="Y27" s="5"/>
      <c r="Z27" s="5"/>
      <c r="AA27" s="5"/>
      <c r="AB27" s="5"/>
      <c r="AC27" s="5"/>
      <c r="AD27" s="5"/>
      <c r="AE27" s="5"/>
    </row>
    <row r="28" spans="2:31" x14ac:dyDescent="0.3">
      <c r="Y28" s="5"/>
      <c r="Z28" s="5"/>
      <c r="AA28" s="5"/>
      <c r="AB28" s="5"/>
      <c r="AC28" s="5"/>
      <c r="AD28" s="5"/>
      <c r="AE28" s="5"/>
    </row>
    <row r="29" spans="2:31" x14ac:dyDescent="0.3">
      <c r="Y29" s="5"/>
      <c r="Z29" s="5"/>
      <c r="AA29" s="5"/>
      <c r="AB29" s="5"/>
      <c r="AC29" s="5"/>
      <c r="AD29" s="5"/>
      <c r="AE29" s="5"/>
    </row>
  </sheetData>
  <mergeCells count="7">
    <mergeCell ref="B15:I15"/>
    <mergeCell ref="A8:I9"/>
    <mergeCell ref="B10:I10"/>
    <mergeCell ref="B11:I11"/>
    <mergeCell ref="B12:I12"/>
    <mergeCell ref="B13:I13"/>
    <mergeCell ref="B14:I14"/>
  </mergeCells>
  <phoneticPr fontId="7"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2021-05-11T21:13:35Z</dcterms:modified>
</cp:coreProperties>
</file>